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5" i="1"/>
  <c r="I5"/>
  <c r="H5"/>
  <c r="J4"/>
  <c r="I4"/>
  <c r="H4"/>
  <c r="G4"/>
</calcChain>
</file>

<file path=xl/sharedStrings.xml><?xml version="1.0" encoding="utf-8"?>
<sst xmlns="http://schemas.openxmlformats.org/spreadsheetml/2006/main" count="37" uniqueCount="35">
  <si>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</si>
  <si>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</si>
  <si>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</si>
  <si>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</si>
  <si>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</si>
  <si>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</si>
  <si>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</si>
  <si>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</si>
  <si>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</si>
  <si>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</si>
  <si>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</si>
  <si>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</si>
  <si>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</si>
  <si>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</si>
  <si>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</si>
  <si>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</si>
  <si>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</si>
  <si>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</si>
  <si>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</si>
  <si>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</si>
  <si>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</si>
  <si>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</si>
  <si>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</si>
  <si>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</si>
  <si>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</si>
  <si>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</si>
  <si>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</si>
  <si>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Каша  "Дружба" молочная с м/с</t>
  </si>
  <si>
    <t>Батон</t>
  </si>
  <si>
    <t>Йогурт фруктовый</t>
  </si>
  <si>
    <t>Чай с сахаром с лимоном</t>
  </si>
  <si>
    <t>пр</t>
  </si>
  <si>
    <t>гор.блюдо</t>
  </si>
  <si>
    <t>гор.напиток</t>
  </si>
  <si>
    <t>Мучное или кондитерское изделие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</si>
</sst>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7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L16" sqref="L16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46097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>
      <c r="A4" s="5" t="s">
        <v>14</v>
      </c>
      <c r="B4" s="14" t="s">
        <v>32</v>
      </c>
      <c r="C4" s="25">
        <v>208</v>
      </c>
      <c r="D4" s="22" t="s">
        <v>27</v>
      </c>
      <c r="E4" s="16">
        <v>150</v>
      </c>
      <c r="F4" s="20"/>
      <c r="G4" s="27">
        <f>232.6275-17.08</f>
        <v>215.54750000000001</v>
      </c>
      <c r="H4" s="27">
        <f>9.2325+0.27</f>
        <v>9.5024999999999995</v>
      </c>
      <c r="I4" s="27">
        <f>11.5687037037037+3.41</f>
        <v>14.978703703703701</v>
      </c>
      <c r="J4" s="27">
        <f>22.8951851851852-11.43</f>
        <v>11.465185185185199</v>
      </c>
    </row>
    <row r="5" spans="1:10" ht="15.75" thickBot="1">
      <c r="A5" s="5"/>
      <c r="B5" s="13"/>
      <c r="C5" s="26" t="s">
        <v>31</v>
      </c>
      <c r="D5" s="22" t="s">
        <v>28</v>
      </c>
      <c r="E5" s="17">
        <v>30</v>
      </c>
      <c r="F5" s="20"/>
      <c r="G5" s="22">
        <v>70.14</v>
      </c>
      <c r="H5" s="22">
        <f>7.9/100*30</f>
        <v>2.37</v>
      </c>
      <c r="I5" s="22">
        <f>1/100*30</f>
        <v>0.3</v>
      </c>
      <c r="J5" s="22">
        <f>48.3/100*30</f>
        <v>14.49</v>
      </c>
    </row>
    <row r="6" spans="1:10" ht="15.75" thickBot="1">
      <c r="A6" s="7"/>
      <c r="B6" s="14"/>
      <c r="C6" s="25" t="s">
        <v>31</v>
      </c>
      <c r="D6" s="22" t="s">
        <v>29</v>
      </c>
      <c r="E6" s="17">
        <v>95</v>
      </c>
      <c r="F6" s="20"/>
      <c r="G6" s="27">
        <v>73.599999999999994</v>
      </c>
      <c r="H6" s="27">
        <v>1.61</v>
      </c>
      <c r="I6" s="27">
        <v>0.115</v>
      </c>
      <c r="J6" s="27">
        <v>16.2</v>
      </c>
    </row>
    <row r="7" spans="1:10" ht="15.75" thickBot="1">
      <c r="A7" s="5"/>
      <c r="B7" s="14" t="s">
        <v>33</v>
      </c>
      <c r="C7" s="25">
        <v>377</v>
      </c>
      <c r="D7" s="23" t="s">
        <v>30</v>
      </c>
      <c r="E7" s="17">
        <v>200</v>
      </c>
      <c r="F7" s="20"/>
      <c r="G7" s="22">
        <v>81.2</v>
      </c>
      <c r="H7" s="22">
        <v>0.1</v>
      </c>
      <c r="I7" s="22">
        <v>0</v>
      </c>
      <c r="J7" s="22">
        <v>20.2</v>
      </c>
    </row>
    <row r="8" spans="1:10" ht="15.75" thickBot="1">
      <c r="A8" s="5"/>
      <c r="B8" s="15"/>
      <c r="C8" s="25" t="s">
        <v>31</v>
      </c>
      <c r="D8" s="24" t="s">
        <v>34</v>
      </c>
      <c r="E8" s="17">
        <v>30</v>
      </c>
      <c r="F8" s="20">
        <v>85</v>
      </c>
      <c r="G8" s="27">
        <v>29.51</v>
      </c>
      <c r="H8" s="27">
        <v>1.8225000000000005</v>
      </c>
      <c r="I8" s="27">
        <v>0.40500000000000003</v>
      </c>
      <c r="J8" s="27">
        <v>4.6425000000000001</v>
      </c>
    </row>
    <row r="9" spans="1:10">
      <c r="A9" s="5"/>
      <c r="B9" s="18"/>
      <c r="C9" s="19"/>
      <c r="D9" s="20"/>
      <c r="E9" s="20"/>
      <c r="F9" s="21"/>
      <c r="G9" s="20"/>
      <c r="H9" s="20"/>
      <c r="I9" s="20"/>
      <c r="J9" s="20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2026-03-15T15:09:06Z</dcterms:modified>
</cp:coreProperties>
</file>